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R\Share\Ouachita Ministries\Departments\Finance\Docs\_Users\ahoman\Desktop\"/>
    </mc:Choice>
  </mc:AlternateContent>
  <xr:revisionPtr revIDLastSave="0" documentId="8_{71D693A7-BD9C-4C3D-A9E6-43E0F58B14A0}" xr6:coauthVersionLast="36" xr6:coauthVersionMax="36" xr10:uidLastSave="{00000000-0000-0000-0000-000000000000}"/>
  <bookViews>
    <workbookView xWindow="0" yWindow="0" windowWidth="28800" windowHeight="12225" xr2:uid="{FC4178C3-B107-40CD-AD3A-DB877DA39A67}"/>
  </bookViews>
  <sheets>
    <sheet name="Sheet1" sheetId="1" r:id="rId1"/>
  </sheets>
  <definedNames>
    <definedName name="_xlnm.Print_Area" localSheetId="0">Sheet1!$A$1:$M$73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K49" i="1" l="1"/>
  <c r="K39" i="1"/>
  <c r="K23" i="1"/>
  <c r="K22" i="1"/>
  <c r="K21" i="1"/>
  <c r="K20" i="1"/>
  <c r="K19" i="1"/>
  <c r="K15" i="1"/>
  <c r="K14" i="1"/>
  <c r="K13" i="1"/>
  <c r="K24" i="1" l="1"/>
  <c r="K16" i="1"/>
  <c r="K28" i="1" l="1"/>
  <c r="K53" i="1" s="1"/>
  <c r="H5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Adhe Homan</author>
  </authors>
  <commentList>
    <comment ref="C37" authorId="0" shapeId="0" xr:uid="{173AE58E-353E-4292-9D48-DB62C1F3FBDA}">
      <text>
        <r>
          <rPr>
            <b/>
            <sz val="9"/>
            <color indexed="81"/>
            <rFont val="Tahoma"/>
            <family val="2"/>
          </rPr>
          <t>self paid - using CC or other accounts</t>
        </r>
      </text>
    </comment>
  </commentList>
</comments>
</file>

<file path=xl/sharedStrings.xml><?xml version="1.0" encoding="utf-8"?>
<sst xmlns="http://schemas.openxmlformats.org/spreadsheetml/2006/main" count="83" uniqueCount="58">
  <si>
    <t>Name:</t>
  </si>
  <si>
    <t xml:space="preserve">Registration Fee </t>
  </si>
  <si>
    <t>=</t>
  </si>
  <si>
    <t>Parents</t>
  </si>
  <si>
    <t>TOTAL SOURCE OF STUDENT FUNDS (b)</t>
  </si>
  <si>
    <t>(b) + (c) - (a) =</t>
  </si>
  <si>
    <t>Student Signature:</t>
  </si>
  <si>
    <t>Scholarship from Others</t>
  </si>
  <si>
    <t>Total Tuition Cost</t>
  </si>
  <si>
    <t>Other: ____________________</t>
  </si>
  <si>
    <t>Date Prepared:</t>
  </si>
  <si>
    <t>Term(s)</t>
  </si>
  <si>
    <t>Textbooks / course materials (est.)</t>
  </si>
  <si>
    <t>Total Other Fees &amp; Charges</t>
  </si>
  <si>
    <t>( tuition and fees listed are based on 9-12 credit hours per term)</t>
  </si>
  <si>
    <r>
      <t xml:space="preserve">Sponsor: Other </t>
    </r>
    <r>
      <rPr>
        <i/>
        <sz val="10"/>
        <color theme="1"/>
        <rFont val="Calibri"/>
        <family val="2"/>
        <scheme val="minor"/>
      </rPr>
      <t>(please specificed)</t>
    </r>
  </si>
  <si>
    <t>Other family or relatives</t>
  </si>
  <si>
    <t>Music / Voice lesson Fee</t>
  </si>
  <si>
    <t>Tuition, Room &amp; Board:</t>
  </si>
  <si>
    <t>Other Fee &amp; Charges:</t>
  </si>
  <si>
    <t>Others (please specified)</t>
  </si>
  <si>
    <t>Tuition charge</t>
  </si>
  <si>
    <t>Room charge</t>
  </si>
  <si>
    <t>Board charge</t>
  </si>
  <si>
    <t>/ term   X</t>
  </si>
  <si>
    <t>TOTAL SPONSORSHIP &amp; TUITION ASSISTANCE SOURCES (c)</t>
  </si>
  <si>
    <t>Sunday Weekly Canvassing *</t>
  </si>
  <si>
    <t>Works (details is below)**</t>
  </si>
  <si>
    <t>Summer/Winter Canvassing Earning</t>
  </si>
  <si>
    <t>Date:</t>
  </si>
  <si>
    <t>Section I: Costs of Attendance</t>
  </si>
  <si>
    <t>Financial Planning Worksheet</t>
  </si>
  <si>
    <t xml:space="preserve"> is to be funded:</t>
  </si>
  <si>
    <r>
      <t xml:space="preserve">I commit to participating in the Weekly Canvassing Program for the following terms: </t>
    </r>
    <r>
      <rPr>
        <i/>
        <sz val="8"/>
        <color theme="1"/>
        <rFont val="Times New Roman"/>
        <family val="1"/>
      </rPr>
      <t>(check all that apply)</t>
    </r>
  </si>
  <si>
    <t>Type of works planned:</t>
  </si>
  <si>
    <t>Location where you will work:</t>
  </si>
  <si>
    <t>If work is needed to fund the balance of the account, you are responsible for paying OHC out of your wages.</t>
  </si>
  <si>
    <t>** Work Information:</t>
  </si>
  <si>
    <t>* Weekly Sunday Canvassing Program:</t>
  </si>
  <si>
    <t>Company Name (if available):</t>
  </si>
  <si>
    <t>Estimated Hours per week:</t>
  </si>
  <si>
    <t>Estimted total wages earned:</t>
  </si>
  <si>
    <t>Financial Support Agreement will need to be completed by Parent or Sponsor.</t>
  </si>
  <si>
    <t>Projected Excess/(Shortage) of Funds (d)</t>
  </si>
  <si>
    <t xml:space="preserve">For any Projected "Shortage", please explain on how and when any projected shortage (d) of </t>
  </si>
  <si>
    <t>Sponsor: Local Church / Conference</t>
  </si>
  <si>
    <t>Scholarship from Ouachita Hills College</t>
  </si>
  <si>
    <r>
      <rPr>
        <sz val="14"/>
        <color rgb="FF008000"/>
        <rFont val="Blippo Light SF"/>
      </rPr>
      <t>Ouachita Ministries Inc.</t>
    </r>
    <r>
      <rPr>
        <sz val="14"/>
        <color theme="1"/>
        <rFont val="Calibri"/>
        <family val="2"/>
        <scheme val="minor"/>
      </rPr>
      <t xml:space="preserve"> -</t>
    </r>
    <r>
      <rPr>
        <sz val="11"/>
        <color theme="1"/>
        <rFont val="Calibri"/>
        <family val="2"/>
        <scheme val="minor"/>
      </rPr>
      <t xml:space="preserve">  </t>
    </r>
    <r>
      <rPr>
        <sz val="8"/>
        <color rgb="FF008000"/>
        <rFont val="Blippo Light SF"/>
      </rPr>
      <t>46 Madison Way, Amity, AR 71921; Telp.: 870.342.6210</t>
    </r>
  </si>
  <si>
    <t>Section II: Expected Family Contribution or Source of Funds</t>
  </si>
  <si>
    <t>Section III: Other Assistance and Supports</t>
  </si>
  <si>
    <t>Section IV: Summary</t>
  </si>
  <si>
    <t>OHC</t>
  </si>
  <si>
    <r>
      <t xml:space="preserve">This financial plan is for the </t>
    </r>
    <r>
      <rPr>
        <b/>
        <u/>
        <sz val="11"/>
        <color theme="4"/>
        <rFont val="Calibri"/>
        <family val="2"/>
        <scheme val="minor"/>
      </rPr>
      <t>2022-2023</t>
    </r>
    <r>
      <rPr>
        <u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academic school year, and the projected cost is based on this terms: </t>
    </r>
    <r>
      <rPr>
        <i/>
        <sz val="9"/>
        <color theme="1"/>
        <rFont val="Calibri"/>
        <family val="2"/>
        <scheme val="minor"/>
      </rPr>
      <t>(check all that apply - if you are planning on attending for a full school year; please complete per 3 terms)</t>
    </r>
  </si>
  <si>
    <t>Technology Fees</t>
  </si>
  <si>
    <t>Less: Vocactional Work Program (est.)</t>
  </si>
  <si>
    <t>TOTAL PROJECTED OUT-OF-POCKET COSTS (a)</t>
  </si>
  <si>
    <r>
      <t xml:space="preserve">Before registering, each student must submit a Financial Planning Worksheet to the Student Finance Office signed by the student indicating acknowledgment of this responsibility. </t>
    </r>
    <r>
      <rPr>
        <b/>
        <sz val="10"/>
        <color theme="1"/>
        <rFont val="Calibri"/>
        <family val="2"/>
        <scheme val="minor"/>
      </rPr>
      <t xml:space="preserve">A </t>
    </r>
    <r>
      <rPr>
        <b/>
        <u/>
        <sz val="10"/>
        <color theme="1"/>
        <rFont val="Calibri"/>
        <family val="2"/>
        <scheme val="minor"/>
      </rPr>
      <t>downpayment of $3,000 is required</t>
    </r>
    <r>
      <rPr>
        <b/>
        <sz val="10"/>
        <color theme="1"/>
        <rFont val="Calibri"/>
        <family val="2"/>
        <scheme val="minor"/>
      </rPr>
      <t xml:space="preserve"> for each semester, and it is due on the day of registration.</t>
    </r>
  </si>
  <si>
    <r>
      <t xml:space="preserve">I accept responsibility for payment of the said charges above, regardless of any assistance which may be excepted or received from parents, Ouachita Hills College, or any other source. I agree to pay a </t>
    </r>
    <r>
      <rPr>
        <b/>
        <u/>
        <sz val="11"/>
        <color theme="1"/>
        <rFont val="Calibri"/>
        <family val="2"/>
        <scheme val="minor"/>
      </rPr>
      <t xml:space="preserve">downpayment of $3,000 </t>
    </r>
    <r>
      <rPr>
        <b/>
        <sz val="11"/>
        <color theme="1"/>
        <rFont val="Calibri"/>
        <family val="2"/>
        <scheme val="minor"/>
      </rPr>
      <t>which is due before I can register for classes for each semester.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</si>
</sst>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9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9"/>
      <color indexed="81"/>
      <name val="Tahoma"/>
      <family val="2"/>
    </font>
    <font>
      <sz val="13"/>
      <color theme="1"/>
      <name val="Aktiv-grotesk"/>
    </font>
    <font>
      <i/>
      <sz val="8"/>
      <color theme="1"/>
      <name val="Times New Roman"/>
      <family val="1"/>
    </font>
    <font>
      <sz val="15"/>
      <color rgb="FF008000"/>
      <name val="Blippo Light SF"/>
    </font>
    <font>
      <sz val="8"/>
      <color rgb="FF008000"/>
      <name val="Blippo Light SF"/>
    </font>
    <font>
      <sz val="14"/>
      <color rgb="FF008000"/>
      <name val="Blippo Light SF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000000"/>
      <name val="Segoe UI Symbol"/>
      <family val="2"/>
    </font>
    <font>
      <i/>
      <sz val="13"/>
      <color theme="1"/>
      <name val="Aktiv-grotesk"/>
    </font>
    <font>
      <b/>
      <u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rgb="FF000000"/>
      <name val="Segoe UI"/>
      <family val="2"/>
    </font>
    <font>
      <i/>
      <sz val="11"/>
      <color theme="8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90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0" fillId="2" borderId="0" xfId="0" applyFill="1" applyAlignment="1">
      <alignment horizontal="right"/>
    </xf>
    <xf numFmtId="0" fontId="0" fillId="2" borderId="3" xfId="0" applyFill="1" applyBorder="1"/>
    <xf numFmtId="0" fontId="4" fillId="2" borderId="5" xfId="0" applyFont="1" applyFill="1" applyBorder="1" applyAlignment="1">
      <alignment horizontal="center" wrapText="1"/>
    </xf>
    <xf numFmtId="0" fontId="0" fillId="2" borderId="6" xfId="0" applyFill="1" applyBorder="1"/>
    <xf numFmtId="0" fontId="0" fillId="2" borderId="0" xfId="0" applyFill="1" applyBorder="1" applyAlignment="1">
      <alignment horizontal="center"/>
    </xf>
    <xf numFmtId="0" fontId="0" fillId="2" borderId="7" xfId="0" applyFill="1" applyBorder="1"/>
    <xf numFmtId="0" fontId="0" fillId="2" borderId="0" xfId="0" quotePrefix="1" applyFill="1" applyBorder="1"/>
    <xf numFmtId="0" fontId="0" fillId="2" borderId="0" xfId="0" quotePrefix="1" applyFill="1" applyBorder="1" applyAlignment="1">
      <alignment horizontal="center"/>
    </xf>
    <xf numFmtId="164" fontId="0" fillId="2" borderId="7" xfId="2" applyNumberFormat="1" applyFont="1" applyFill="1" applyBorder="1"/>
    <xf numFmtId="0" fontId="3" fillId="2" borderId="0" xfId="0" applyFont="1" applyFill="1" applyBorder="1"/>
    <xf numFmtId="164" fontId="3" fillId="2" borderId="7" xfId="0" quotePrefix="1" applyNumberFormat="1" applyFont="1" applyFill="1" applyBorder="1"/>
    <xf numFmtId="0" fontId="0" fillId="2" borderId="0" xfId="0" applyFill="1" applyBorder="1" applyAlignment="1">
      <alignment horizontal="left" indent="1"/>
    </xf>
    <xf numFmtId="164" fontId="3" fillId="2" borderId="7" xfId="0" applyNumberFormat="1" applyFont="1" applyFill="1" applyBorder="1"/>
    <xf numFmtId="0" fontId="0" fillId="2" borderId="8" xfId="0" applyFill="1" applyBorder="1"/>
    <xf numFmtId="0" fontId="9" fillId="2" borderId="1" xfId="0" applyFont="1" applyFill="1" applyBorder="1" applyAlignment="1">
      <alignment horizontal="left" indent="1"/>
    </xf>
    <xf numFmtId="0" fontId="0" fillId="2" borderId="9" xfId="0" applyFill="1" applyBorder="1"/>
    <xf numFmtId="0" fontId="4" fillId="2" borderId="5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164" fontId="3" fillId="2" borderId="0" xfId="0" applyNumberFormat="1" applyFont="1" applyFill="1"/>
    <xf numFmtId="0" fontId="5" fillId="2" borderId="0" xfId="0" applyFont="1" applyFill="1"/>
    <xf numFmtId="0" fontId="9" fillId="2" borderId="0" xfId="0" applyFont="1" applyFill="1" applyAlignment="1">
      <alignment horizontal="right"/>
    </xf>
    <xf numFmtId="0" fontId="11" fillId="2" borderId="0" xfId="0" applyFont="1" applyFill="1" applyBorder="1" applyAlignment="1">
      <alignment horizontal="center"/>
    </xf>
    <xf numFmtId="0" fontId="0" fillId="2" borderId="0" xfId="0" applyFont="1" applyFill="1"/>
    <xf numFmtId="0" fontId="5" fillId="2" borderId="0" xfId="0" applyFont="1" applyFill="1" applyAlignment="1">
      <alignment wrapText="1"/>
    </xf>
    <xf numFmtId="0" fontId="0" fillId="2" borderId="0" xfId="0" applyFill="1" applyAlignment="1">
      <alignment horizontal="left"/>
    </xf>
    <xf numFmtId="7" fontId="0" fillId="2" borderId="0" xfId="0" applyNumberFormat="1" applyFill="1" applyBorder="1" applyAlignment="1">
      <alignment horizontal="right"/>
    </xf>
    <xf numFmtId="0" fontId="0" fillId="2" borderId="0" xfId="0" applyFill="1" applyAlignment="1">
      <alignment horizontal="left" indent="1"/>
    </xf>
    <xf numFmtId="0" fontId="10" fillId="2" borderId="0" xfId="0" applyFont="1" applyFill="1"/>
    <xf numFmtId="0" fontId="3" fillId="2" borderId="0" xfId="0" applyFont="1" applyFill="1" applyAlignment="1">
      <alignment horizontal="left"/>
    </xf>
    <xf numFmtId="0" fontId="0" fillId="2" borderId="12" xfId="0" applyFill="1" applyBorder="1"/>
    <xf numFmtId="44" fontId="3" fillId="2" borderId="2" xfId="0" quotePrefix="1" applyNumberFormat="1" applyFont="1" applyFill="1" applyBorder="1"/>
    <xf numFmtId="44" fontId="3" fillId="2" borderId="0" xfId="0" quotePrefix="1" applyNumberFormat="1" applyFont="1" applyFill="1" applyBorder="1"/>
    <xf numFmtId="44" fontId="0" fillId="2" borderId="0" xfId="0" applyNumberFormat="1" applyFill="1" applyBorder="1"/>
    <xf numFmtId="44" fontId="3" fillId="2" borderId="10" xfId="0" applyNumberFormat="1" applyFont="1" applyFill="1" applyBorder="1"/>
    <xf numFmtId="0" fontId="15" fillId="2" borderId="12" xfId="0" applyFont="1" applyFill="1" applyBorder="1" applyAlignment="1">
      <alignment horizontal="left" vertical="center"/>
    </xf>
    <xf numFmtId="0" fontId="15" fillId="2" borderId="0" xfId="0" applyFont="1" applyFill="1" applyAlignment="1">
      <alignment vertical="center"/>
    </xf>
    <xf numFmtId="7" fontId="11" fillId="2" borderId="1" xfId="2" applyNumberFormat="1" applyFont="1" applyFill="1" applyBorder="1" applyAlignment="1" applyProtection="1">
      <alignment horizontal="right"/>
      <protection locked="0"/>
    </xf>
    <xf numFmtId="0" fontId="0" fillId="2" borderId="0" xfId="0" applyFill="1" applyBorder="1" applyProtection="1"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44" fontId="0" fillId="2" borderId="1" xfId="2" applyNumberFormat="1" applyFont="1" applyFill="1" applyBorder="1" applyProtection="1">
      <protection locked="0"/>
    </xf>
    <xf numFmtId="44" fontId="3" fillId="2" borderId="2" xfId="0" quotePrefix="1" applyNumberFormat="1" applyFont="1" applyFill="1" applyBorder="1" applyProtection="1"/>
    <xf numFmtId="44" fontId="3" fillId="2" borderId="10" xfId="0" applyNumberFormat="1" applyFont="1" applyFill="1" applyBorder="1" applyProtection="1"/>
    <xf numFmtId="44" fontId="11" fillId="2" borderId="1" xfId="2" applyNumberFormat="1" applyFont="1" applyFill="1" applyBorder="1" applyProtection="1">
      <protection locked="0"/>
    </xf>
    <xf numFmtId="44" fontId="3" fillId="2" borderId="11" xfId="0" applyNumberFormat="1" applyFont="1" applyFill="1" applyBorder="1"/>
    <xf numFmtId="0" fontId="20" fillId="2" borderId="0" xfId="0" applyFont="1" applyFill="1" applyAlignment="1" applyProtection="1">
      <alignment horizontal="right"/>
    </xf>
    <xf numFmtId="0" fontId="23" fillId="2" borderId="1" xfId="0" applyFont="1" applyFill="1" applyBorder="1" applyProtection="1">
      <protection locked="0"/>
    </xf>
    <xf numFmtId="0" fontId="23" fillId="2" borderId="0" xfId="0" applyFont="1" applyFill="1" applyBorder="1" applyAlignment="1" applyProtection="1">
      <alignment horizontal="left" indent="1"/>
      <protection locked="0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5" fillId="2" borderId="0" xfId="0" applyFont="1" applyFill="1" applyAlignment="1" applyProtection="1">
      <alignment horizontal="left" wrapText="1"/>
    </xf>
    <xf numFmtId="0" fontId="11" fillId="2" borderId="1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 applyProtection="1">
      <alignment horizontal="left" wrapText="1"/>
    </xf>
    <xf numFmtId="0" fontId="0" fillId="2" borderId="0" xfId="0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11" fillId="2" borderId="13" xfId="0" applyFont="1" applyFill="1" applyBorder="1" applyAlignment="1" applyProtection="1">
      <alignment horizontal="left" vertical="top"/>
      <protection locked="0"/>
    </xf>
    <xf numFmtId="0" fontId="11" fillId="2" borderId="2" xfId="0" applyFont="1" applyFill="1" applyBorder="1" applyAlignment="1" applyProtection="1">
      <alignment horizontal="left" vertical="top"/>
      <protection locked="0"/>
    </xf>
    <xf numFmtId="0" fontId="11" fillId="2" borderId="14" xfId="0" applyFont="1" applyFill="1" applyBorder="1" applyAlignment="1" applyProtection="1">
      <alignment horizontal="left" vertical="top"/>
      <protection locked="0"/>
    </xf>
    <xf numFmtId="0" fontId="23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right" wrapText="1"/>
    </xf>
    <xf numFmtId="44" fontId="7" fillId="2" borderId="0" xfId="0" applyNumberFormat="1" applyFont="1" applyFill="1" applyBorder="1" applyAlignment="1">
      <alignment wrapText="1"/>
    </xf>
    <xf numFmtId="0" fontId="1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indent="1"/>
    </xf>
    <xf numFmtId="0" fontId="5" fillId="2" borderId="0" xfId="0" applyFont="1" applyFill="1" applyBorder="1"/>
    <xf numFmtId="7" fontId="25" fillId="2" borderId="1" xfId="2" applyNumberFormat="1" applyFont="1" applyFill="1" applyBorder="1" applyAlignment="1" applyProtection="1">
      <alignment horizontal="right"/>
      <protection locked="0"/>
    </xf>
    <xf numFmtId="0" fontId="5" fillId="2" borderId="0" xfId="0" quotePrefix="1" applyFont="1" applyFill="1" applyBorder="1"/>
    <xf numFmtId="0" fontId="25" fillId="2" borderId="1" xfId="0" applyFont="1" applyFill="1" applyBorder="1" applyAlignment="1" applyProtection="1">
      <alignment horizontal="center"/>
      <protection locked="0"/>
    </xf>
    <xf numFmtId="44" fontId="5" fillId="2" borderId="1" xfId="2" applyNumberFormat="1" applyFont="1" applyFill="1" applyBorder="1" applyProtection="1">
      <protection locked="0"/>
    </xf>
    <xf numFmtId="0" fontId="26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20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19" fillId="2" borderId="0" xfId="0" applyFont="1" applyFill="1"/>
    <xf numFmtId="0" fontId="13" fillId="2" borderId="0" xfId="0" applyFont="1" applyFill="1"/>
    <xf numFmtId="0" fontId="21" fillId="2" borderId="0" xfId="0" applyFont="1" applyFill="1" applyAlignment="1">
      <alignment vertical="center"/>
    </xf>
    <xf numFmtId="0" fontId="8" fillId="2" borderId="0" xfId="0" applyFont="1" applyFill="1" applyAlignment="1">
      <alignment horizontal="center"/>
    </xf>
    <xf numFmtId="165" fontId="0" fillId="2" borderId="0" xfId="1" applyNumberFormat="1" applyFont="1" applyFill="1"/>
    <xf numFmtId="165" fontId="0" fillId="2" borderId="0" xfId="0" applyNumberFormat="1" applyFill="1"/>
    <xf numFmtId="0" fontId="21" fillId="2" borderId="0" xfId="0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227135</xdr:colOff>
      <xdr:row>0</xdr:row>
      <xdr:rowOff>36637</xdr:rowOff>
    </xdr:from>
    <xdr:to>
      <xdr:col>3</xdr:col>
      <xdr:colOff>21981</xdr:colOff>
      <xdr:row>1</xdr:row>
      <xdr:rowOff>205154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597" y="36637"/>
          <a:ext cx="293076" cy="263767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62</xdr:row>
          <xdr:rowOff>0</xdr:rowOff>
        </xdr:from>
        <xdr:to>
          <xdr:col>6</xdr:col>
          <xdr:colOff>342900</xdr:colOff>
          <xdr:row>63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2nd Term- Winter Semester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62</xdr:row>
          <xdr:rowOff>0</xdr:rowOff>
        </xdr:from>
        <xdr:to>
          <xdr:col>10</xdr:col>
          <xdr:colOff>552450</xdr:colOff>
          <xdr:row>63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3rd Term- Spring Semester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61</xdr:row>
          <xdr:rowOff>190500</xdr:rowOff>
        </xdr:from>
        <xdr:to>
          <xdr:col>4</xdr:col>
          <xdr:colOff>371475</xdr:colOff>
          <xdr:row>63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1st Term- Fall Semester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7</xdr:row>
          <xdr:rowOff>0</xdr:rowOff>
        </xdr:from>
        <xdr:to>
          <xdr:col>6</xdr:col>
          <xdr:colOff>342900</xdr:colOff>
          <xdr:row>8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2nd Term- Winter Semester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7</xdr:row>
          <xdr:rowOff>0</xdr:rowOff>
        </xdr:from>
        <xdr:to>
          <xdr:col>10</xdr:col>
          <xdr:colOff>552450</xdr:colOff>
          <xdr:row>8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3rd Term- Spring Semester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7</xdr:row>
          <xdr:rowOff>9525</xdr:rowOff>
        </xdr:from>
        <xdr:to>
          <xdr:col>4</xdr:col>
          <xdr:colOff>371475</xdr:colOff>
          <xdr:row>8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1st Term- Fall Semester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DFC04-9B99-4D2F-B858-1CBCB8029576}">
  <dimension ref="B1:V71"/>
  <sheetViews>
    <sheetView tabSelected="1" zoomScale="130" zoomScaleNormal="130" workbookViewId="0">
      <selection activeCell="C9" sqref="C9:L9"/>
    </sheetView>
  </sheetViews>
  <sheetFormatPr defaultRowHeight="15" customHeight="1"/>
  <cols>
    <col min="1" max="2" width="1.7109375" style="1" customWidth="1"/>
    <col min="3" max="3" width="7.42578125" style="1" customWidth="1"/>
    <col min="4" max="5" width="13.42578125" style="1" customWidth="1"/>
    <col min="6" max="6" width="12.7109375" style="1" customWidth="1"/>
    <col min="7" max="7" width="9.7109375" style="1" customWidth="1"/>
    <col min="8" max="8" width="4.7109375" style="1" customWidth="1"/>
    <col min="9" max="9" width="8.7109375" style="1" customWidth="1"/>
    <col min="10" max="10" width="3.7109375" style="1" customWidth="1"/>
    <col min="11" max="11" width="14.7109375" style="1" customWidth="1"/>
    <col min="12" max="13" width="1.7109375" style="1" customWidth="1"/>
    <col min="14" max="18" width="9.140625" style="1"/>
    <col min="19" max="19" width="10" style="1" bestFit="1" customWidth="1"/>
    <col min="20" max="20" width="10.42578125" style="1" bestFit="1" customWidth="1"/>
    <col min="21" max="16384" width="9.140625" style="1"/>
  </cols>
  <sheetData>
    <row r="1" spans="2:16" ht="8.1" customHeight="1"/>
    <row r="2" spans="2:16" ht="16.5" customHeight="1" thickBot="1">
      <c r="D2" s="39" t="s">
        <v>47</v>
      </c>
      <c r="E2" s="34"/>
      <c r="F2" s="34"/>
      <c r="G2" s="34"/>
      <c r="H2" s="34"/>
      <c r="I2" s="34"/>
      <c r="J2" s="34"/>
      <c r="K2" s="34"/>
      <c r="P2" s="83" t="s">
        <v>51</v>
      </c>
    </row>
    <row r="3" spans="2:16" ht="9.75" customHeight="1">
      <c r="D3" s="40"/>
    </row>
    <row r="4" spans="2:16" ht="21">
      <c r="C4" s="67" t="s">
        <v>31</v>
      </c>
      <c r="D4" s="67"/>
      <c r="E4" s="67"/>
      <c r="F4" s="67"/>
      <c r="G4" s="67"/>
      <c r="H4" s="67"/>
      <c r="I4" s="67"/>
      <c r="J4" s="67"/>
      <c r="K4" s="67"/>
      <c r="L4" s="52"/>
    </row>
    <row r="5" spans="2:16" ht="24" customHeight="1">
      <c r="C5" s="1" t="s">
        <v>0</v>
      </c>
      <c r="D5" s="63"/>
      <c r="E5" s="63"/>
      <c r="F5" s="63"/>
      <c r="G5" s="3"/>
      <c r="I5" s="4" t="s">
        <v>10</v>
      </c>
      <c r="J5" s="63"/>
      <c r="K5" s="63"/>
      <c r="L5" s="3"/>
    </row>
    <row r="6" spans="2:16" ht="7.5" customHeight="1"/>
    <row r="7" spans="2:16" ht="29.25" customHeight="1">
      <c r="C7" s="58" t="s">
        <v>52</v>
      </c>
      <c r="D7" s="58"/>
      <c r="E7" s="58"/>
      <c r="F7" s="58"/>
      <c r="G7" s="58"/>
      <c r="H7" s="58"/>
      <c r="I7" s="58"/>
      <c r="J7" s="58"/>
      <c r="K7" s="58"/>
      <c r="L7" s="53"/>
      <c r="O7" s="84"/>
    </row>
    <row r="8" spans="2:16" s="78" customFormat="1" ht="15" customHeight="1">
      <c r="C8" s="79"/>
      <c r="D8" s="80"/>
      <c r="E8" s="79"/>
      <c r="F8" s="80"/>
      <c r="G8" s="80"/>
      <c r="H8" s="79"/>
      <c r="I8" s="81"/>
      <c r="J8" s="81"/>
      <c r="K8" s="80"/>
      <c r="L8" s="82"/>
      <c r="O8" s="85"/>
    </row>
    <row r="9" spans="2:16" ht="44.25" customHeight="1">
      <c r="C9" s="77" t="s">
        <v>56</v>
      </c>
      <c r="D9" s="77"/>
      <c r="E9" s="77"/>
      <c r="F9" s="77"/>
      <c r="G9" s="77"/>
      <c r="H9" s="77"/>
      <c r="I9" s="77"/>
      <c r="J9" s="77"/>
      <c r="K9" s="77"/>
      <c r="L9" s="77"/>
      <c r="O9" s="84"/>
    </row>
    <row r="10" spans="2:16" ht="5.25" customHeight="1"/>
    <row r="11" spans="2:16" ht="20.100000000000001" customHeight="1">
      <c r="B11" s="5"/>
      <c r="C11" s="70" t="s">
        <v>30</v>
      </c>
      <c r="D11" s="70"/>
      <c r="E11" s="70"/>
      <c r="F11" s="70"/>
      <c r="G11" s="70"/>
      <c r="H11" s="70"/>
      <c r="I11" s="70"/>
      <c r="J11" s="70"/>
      <c r="K11" s="70"/>
      <c r="L11" s="6"/>
    </row>
    <row r="12" spans="2:16" ht="15" customHeight="1">
      <c r="B12" s="7"/>
      <c r="C12" s="3" t="s">
        <v>18</v>
      </c>
      <c r="D12" s="3"/>
      <c r="E12" s="3"/>
      <c r="F12" s="3"/>
      <c r="G12" s="3"/>
      <c r="H12" s="8"/>
      <c r="I12" s="3"/>
      <c r="J12" s="3"/>
      <c r="K12" s="3"/>
      <c r="L12" s="9"/>
    </row>
    <row r="13" spans="2:16" ht="15" customHeight="1">
      <c r="B13" s="7"/>
      <c r="C13" s="15" t="s">
        <v>21</v>
      </c>
      <c r="D13" s="15"/>
      <c r="E13" s="3"/>
      <c r="F13" s="41">
        <v>2960</v>
      </c>
      <c r="G13" s="10" t="s">
        <v>24</v>
      </c>
      <c r="H13" s="43"/>
      <c r="I13" s="3" t="s">
        <v>11</v>
      </c>
      <c r="J13" s="11" t="s">
        <v>2</v>
      </c>
      <c r="K13" s="44">
        <f>+F13*H13</f>
        <v>0</v>
      </c>
      <c r="L13" s="12"/>
    </row>
    <row r="14" spans="2:16" ht="15" customHeight="1">
      <c r="B14" s="7"/>
      <c r="C14" s="15" t="s">
        <v>22</v>
      </c>
      <c r="D14" s="15"/>
      <c r="E14" s="3"/>
      <c r="F14" s="41">
        <v>1206.6666666666667</v>
      </c>
      <c r="G14" s="10" t="s">
        <v>24</v>
      </c>
      <c r="H14" s="43"/>
      <c r="I14" s="3" t="s">
        <v>11</v>
      </c>
      <c r="J14" s="11" t="s">
        <v>2</v>
      </c>
      <c r="K14" s="44">
        <f t="shared" ref="K14:K15" si="0">+F14*H14</f>
        <v>0</v>
      </c>
      <c r="L14" s="12"/>
    </row>
    <row r="15" spans="2:16" ht="15" customHeight="1">
      <c r="B15" s="7"/>
      <c r="C15" s="15" t="s">
        <v>23</v>
      </c>
      <c r="D15" s="15"/>
      <c r="E15" s="3"/>
      <c r="F15" s="41">
        <v>1200</v>
      </c>
      <c r="G15" s="10" t="s">
        <v>24</v>
      </c>
      <c r="H15" s="43"/>
      <c r="I15" s="3" t="s">
        <v>11</v>
      </c>
      <c r="J15" s="11" t="s">
        <v>2</v>
      </c>
      <c r="K15" s="44">
        <f t="shared" si="0"/>
        <v>0</v>
      </c>
      <c r="L15" s="12"/>
    </row>
    <row r="16" spans="2:16" ht="15" customHeight="1">
      <c r="B16" s="7"/>
      <c r="C16" s="13" t="s">
        <v>8</v>
      </c>
      <c r="D16" s="13"/>
      <c r="E16" s="3"/>
      <c r="F16" s="30"/>
      <c r="G16" s="10"/>
      <c r="H16" s="8"/>
      <c r="I16" s="3"/>
      <c r="J16" s="3"/>
      <c r="K16" s="35">
        <f>SUM(K13:K15)</f>
        <v>0</v>
      </c>
      <c r="L16" s="14"/>
    </row>
    <row r="17" spans="2:22" ht="8.1" customHeight="1">
      <c r="B17" s="7"/>
      <c r="C17" s="13"/>
      <c r="D17" s="13"/>
      <c r="E17" s="3"/>
      <c r="F17" s="30"/>
      <c r="G17" s="10"/>
      <c r="H17" s="8"/>
      <c r="I17" s="3"/>
      <c r="J17" s="3"/>
      <c r="K17" s="36"/>
      <c r="L17" s="14"/>
    </row>
    <row r="18" spans="2:22" ht="15" customHeight="1">
      <c r="B18" s="7"/>
      <c r="C18" s="3" t="s">
        <v>19</v>
      </c>
      <c r="D18" s="3"/>
      <c r="E18" s="3"/>
      <c r="F18" s="30"/>
      <c r="G18" s="3"/>
      <c r="H18" s="8"/>
      <c r="I18" s="3"/>
      <c r="J18" s="3"/>
      <c r="K18" s="37"/>
      <c r="L18" s="9"/>
    </row>
    <row r="19" spans="2:22" ht="15" customHeight="1">
      <c r="B19" s="7"/>
      <c r="C19" s="15" t="s">
        <v>1</v>
      </c>
      <c r="D19" s="15"/>
      <c r="E19" s="3"/>
      <c r="F19" s="41">
        <v>100</v>
      </c>
      <c r="G19" s="10" t="s">
        <v>24</v>
      </c>
      <c r="H19" s="43"/>
      <c r="I19" s="3" t="s">
        <v>11</v>
      </c>
      <c r="J19" s="10" t="s">
        <v>2</v>
      </c>
      <c r="K19" s="44">
        <f t="shared" ref="K19" si="1">+F19*H19</f>
        <v>0</v>
      </c>
      <c r="L19" s="12"/>
    </row>
    <row r="20" spans="2:22" ht="15" customHeight="1">
      <c r="B20" s="7"/>
      <c r="C20" s="15" t="s">
        <v>17</v>
      </c>
      <c r="D20" s="15"/>
      <c r="E20" s="3"/>
      <c r="F20" s="41"/>
      <c r="G20" s="10" t="s">
        <v>24</v>
      </c>
      <c r="H20" s="43"/>
      <c r="I20" s="3" t="s">
        <v>11</v>
      </c>
      <c r="J20" s="10" t="s">
        <v>2</v>
      </c>
      <c r="K20" s="44">
        <f t="shared" ref="K20:K23" si="2">+F20*H20</f>
        <v>0</v>
      </c>
      <c r="L20" s="12"/>
    </row>
    <row r="21" spans="2:22" ht="15" customHeight="1">
      <c r="B21" s="7"/>
      <c r="C21" s="15" t="s">
        <v>12</v>
      </c>
      <c r="D21" s="15"/>
      <c r="E21" s="3"/>
      <c r="F21" s="41"/>
      <c r="G21" s="10" t="s">
        <v>24</v>
      </c>
      <c r="H21" s="43"/>
      <c r="I21" s="3" t="s">
        <v>11</v>
      </c>
      <c r="J21" s="10" t="s">
        <v>2</v>
      </c>
      <c r="K21" s="44">
        <f t="shared" si="2"/>
        <v>0</v>
      </c>
      <c r="L21" s="12"/>
    </row>
    <row r="22" spans="2:22" ht="15" customHeight="1">
      <c r="B22" s="7"/>
      <c r="C22" s="15" t="s">
        <v>53</v>
      </c>
      <c r="D22" s="51"/>
      <c r="E22" s="42"/>
      <c r="F22" s="41">
        <v>33.333333333333336</v>
      </c>
      <c r="G22" s="10" t="s">
        <v>24</v>
      </c>
      <c r="H22" s="43"/>
      <c r="I22" s="3" t="s">
        <v>11</v>
      </c>
      <c r="J22" s="10" t="s">
        <v>2</v>
      </c>
      <c r="K22" s="44">
        <f t="shared" si="2"/>
        <v>0</v>
      </c>
      <c r="L22" s="12"/>
    </row>
    <row r="23" spans="2:22" ht="15" customHeight="1">
      <c r="B23" s="7"/>
      <c r="C23" s="15" t="s">
        <v>9</v>
      </c>
      <c r="D23" s="51"/>
      <c r="E23" s="42"/>
      <c r="F23" s="41"/>
      <c r="G23" s="10" t="s">
        <v>24</v>
      </c>
      <c r="H23" s="43"/>
      <c r="I23" s="3" t="s">
        <v>11</v>
      </c>
      <c r="J23" s="10" t="s">
        <v>2</v>
      </c>
      <c r="K23" s="44">
        <f t="shared" si="2"/>
        <v>0</v>
      </c>
      <c r="L23" s="12"/>
    </row>
    <row r="24" spans="2:22" ht="15" customHeight="1">
      <c r="B24" s="7"/>
      <c r="C24" s="13" t="s">
        <v>13</v>
      </c>
      <c r="D24" s="13"/>
      <c r="E24" s="3"/>
      <c r="F24" s="3"/>
      <c r="G24" s="10"/>
      <c r="H24" s="8"/>
      <c r="I24" s="3"/>
      <c r="J24" s="3"/>
      <c r="K24" s="45">
        <f>SUM(K19:K23)</f>
        <v>0</v>
      </c>
      <c r="L24" s="14"/>
    </row>
    <row r="25" spans="2:22" ht="8.1" customHeight="1">
      <c r="B25" s="7"/>
      <c r="C25" s="13"/>
      <c r="D25" s="13"/>
      <c r="E25" s="3"/>
      <c r="F25" s="30"/>
      <c r="G25" s="10"/>
      <c r="H25" s="8"/>
      <c r="I25" s="3"/>
      <c r="J25" s="3"/>
      <c r="K25" s="36"/>
      <c r="L25" s="14"/>
    </row>
    <row r="26" spans="2:22" ht="15" customHeight="1">
      <c r="B26" s="7"/>
      <c r="C26" s="71" t="s">
        <v>54</v>
      </c>
      <c r="D26" s="71"/>
      <c r="E26" s="72"/>
      <c r="F26" s="73">
        <v>-1500</v>
      </c>
      <c r="G26" s="74" t="s">
        <v>24</v>
      </c>
      <c r="H26" s="75"/>
      <c r="I26" s="72" t="s">
        <v>11</v>
      </c>
      <c r="J26" s="74" t="s">
        <v>2</v>
      </c>
      <c r="K26" s="76">
        <f t="shared" ref="K26" si="3">+F26*H26</f>
        <v>0</v>
      </c>
      <c r="L26" s="12"/>
    </row>
    <row r="27" spans="2:22" ht="8.1" customHeight="1">
      <c r="B27" s="7"/>
      <c r="C27" s="13"/>
      <c r="D27" s="13"/>
      <c r="E27" s="3"/>
      <c r="F27" s="3"/>
      <c r="G27" s="10"/>
      <c r="H27" s="8"/>
      <c r="I27" s="3"/>
      <c r="J27" s="3"/>
      <c r="K27" s="45"/>
      <c r="L27" s="14"/>
    </row>
    <row r="28" spans="2:22" ht="15" customHeight="1" thickBot="1">
      <c r="B28" s="7"/>
      <c r="C28" s="13" t="s">
        <v>55</v>
      </c>
      <c r="D28" s="13"/>
      <c r="E28" s="3"/>
      <c r="F28" s="3"/>
      <c r="G28" s="3"/>
      <c r="H28" s="3"/>
      <c r="I28" s="3"/>
      <c r="J28" s="3"/>
      <c r="K28" s="46">
        <f>+K24+K16+K26</f>
        <v>0</v>
      </c>
      <c r="L28" s="16"/>
    </row>
    <row r="29" spans="2:22" ht="12" customHeight="1" thickTop="1">
      <c r="B29" s="17"/>
      <c r="C29" s="18" t="s">
        <v>14</v>
      </c>
      <c r="D29" s="18"/>
      <c r="E29" s="2"/>
      <c r="F29" s="2"/>
      <c r="G29" s="2"/>
      <c r="H29" s="2"/>
      <c r="I29" s="2"/>
      <c r="J29" s="2"/>
      <c r="K29" s="2"/>
      <c r="L29" s="19"/>
    </row>
    <row r="30" spans="2:22" ht="9.9499999999999993" customHeight="1"/>
    <row r="31" spans="2:22" ht="20.100000000000001" customHeight="1">
      <c r="B31" s="5"/>
      <c r="C31" s="70" t="s">
        <v>48</v>
      </c>
      <c r="D31" s="70"/>
      <c r="E31" s="70"/>
      <c r="F31" s="70"/>
      <c r="G31" s="70"/>
      <c r="H31" s="70"/>
      <c r="I31" s="70"/>
      <c r="J31" s="70"/>
      <c r="K31" s="70"/>
      <c r="L31" s="6"/>
    </row>
    <row r="32" spans="2:22" ht="15" customHeight="1">
      <c r="B32" s="7"/>
      <c r="C32" s="3" t="s">
        <v>3</v>
      </c>
      <c r="D32" s="3"/>
      <c r="E32" s="3"/>
      <c r="F32" s="55"/>
      <c r="G32" s="55"/>
      <c r="H32" s="55"/>
      <c r="I32" s="55"/>
      <c r="J32" s="3"/>
      <c r="K32" s="47">
        <v>0</v>
      </c>
      <c r="L32" s="12"/>
      <c r="U32" s="86"/>
      <c r="V32" s="86"/>
    </row>
    <row r="33" spans="2:22" ht="15" customHeight="1">
      <c r="B33" s="7"/>
      <c r="C33" s="3" t="s">
        <v>16</v>
      </c>
      <c r="D33" s="3"/>
      <c r="E33" s="3"/>
      <c r="F33" s="55"/>
      <c r="G33" s="55"/>
      <c r="H33" s="55"/>
      <c r="I33" s="55"/>
      <c r="J33" s="3"/>
      <c r="K33" s="47"/>
      <c r="L33" s="12"/>
    </row>
    <row r="34" spans="2:22" ht="15" customHeight="1">
      <c r="B34" s="7"/>
      <c r="C34" s="3" t="s">
        <v>28</v>
      </c>
      <c r="D34" s="3"/>
      <c r="E34" s="3"/>
      <c r="F34" s="55"/>
      <c r="G34" s="55"/>
      <c r="H34" s="55"/>
      <c r="I34" s="55"/>
      <c r="J34" s="3"/>
      <c r="K34" s="47"/>
      <c r="L34" s="12"/>
      <c r="S34" s="87"/>
      <c r="U34" s="88"/>
      <c r="V34" s="88"/>
    </row>
    <row r="35" spans="2:22" ht="15" customHeight="1">
      <c r="B35" s="7"/>
      <c r="C35" s="3" t="s">
        <v>26</v>
      </c>
      <c r="D35" s="3"/>
      <c r="E35" s="3"/>
      <c r="F35" s="55"/>
      <c r="G35" s="55"/>
      <c r="H35" s="55"/>
      <c r="I35" s="55"/>
      <c r="J35" s="3"/>
      <c r="K35" s="47"/>
      <c r="L35" s="12"/>
      <c r="S35" s="87"/>
      <c r="T35" s="87"/>
      <c r="U35" s="88"/>
      <c r="V35" s="88"/>
    </row>
    <row r="36" spans="2:22" ht="15" customHeight="1">
      <c r="B36" s="7"/>
      <c r="C36" s="3" t="s">
        <v>27</v>
      </c>
      <c r="D36" s="3"/>
      <c r="E36" s="3"/>
      <c r="F36" s="55"/>
      <c r="G36" s="55"/>
      <c r="H36" s="55"/>
      <c r="I36" s="55"/>
      <c r="J36" s="3"/>
      <c r="K36" s="47"/>
      <c r="L36" s="12"/>
      <c r="S36" s="87"/>
      <c r="T36" s="87"/>
      <c r="U36" s="88"/>
      <c r="V36" s="88"/>
    </row>
    <row r="37" spans="2:22" ht="15" customHeight="1">
      <c r="B37" s="7"/>
      <c r="C37" s="3" t="s">
        <v>20</v>
      </c>
      <c r="D37" s="3"/>
      <c r="E37" s="3"/>
      <c r="F37" s="55"/>
      <c r="G37" s="55"/>
      <c r="H37" s="55"/>
      <c r="I37" s="55"/>
      <c r="J37" s="3"/>
      <c r="K37" s="47"/>
      <c r="L37" s="12"/>
      <c r="S37" s="87"/>
      <c r="T37" s="87"/>
      <c r="U37" s="88"/>
      <c r="V37" s="88"/>
    </row>
    <row r="38" spans="2:22" ht="8.1" customHeight="1">
      <c r="B38" s="7"/>
      <c r="C38" s="13"/>
      <c r="D38" s="13"/>
      <c r="E38" s="3"/>
      <c r="F38" s="3"/>
      <c r="G38" s="10"/>
      <c r="H38" s="8"/>
      <c r="I38" s="3"/>
      <c r="J38" s="3"/>
      <c r="K38" s="35"/>
      <c r="L38" s="14"/>
    </row>
    <row r="39" spans="2:22" ht="15" customHeight="1" thickBot="1">
      <c r="B39" s="7"/>
      <c r="C39" s="13" t="s">
        <v>4</v>
      </c>
      <c r="D39" s="13"/>
      <c r="E39" s="3"/>
      <c r="F39" s="3"/>
      <c r="G39" s="3"/>
      <c r="H39" s="3"/>
      <c r="I39" s="3"/>
      <c r="J39" s="3"/>
      <c r="K39" s="38">
        <f>SUM(K32:K37)</f>
        <v>0</v>
      </c>
      <c r="L39" s="16"/>
      <c r="S39" s="87"/>
      <c r="T39" s="87"/>
      <c r="U39" s="88"/>
      <c r="V39" s="88"/>
    </row>
    <row r="40" spans="2:22" ht="12" customHeight="1" thickTop="1">
      <c r="B40" s="17"/>
      <c r="C40" s="18" t="s">
        <v>42</v>
      </c>
      <c r="D40" s="18"/>
      <c r="E40" s="2"/>
      <c r="F40" s="2"/>
      <c r="G40" s="2"/>
      <c r="H40" s="2"/>
      <c r="I40" s="2"/>
      <c r="J40" s="2"/>
      <c r="K40" s="2"/>
      <c r="L40" s="19"/>
    </row>
    <row r="41" spans="2:22" ht="9.9499999999999993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S41" s="87"/>
      <c r="T41" s="87"/>
      <c r="U41" s="88"/>
      <c r="V41" s="88"/>
    </row>
    <row r="42" spans="2:22" ht="20.100000000000001" customHeight="1">
      <c r="B42" s="5"/>
      <c r="C42" s="68" t="s">
        <v>49</v>
      </c>
      <c r="D42" s="68"/>
      <c r="E42" s="68"/>
      <c r="F42" s="68"/>
      <c r="G42" s="68"/>
      <c r="H42" s="68"/>
      <c r="I42" s="68"/>
      <c r="J42" s="68"/>
      <c r="K42" s="68"/>
      <c r="L42" s="20"/>
      <c r="S42" s="87"/>
      <c r="T42" s="87"/>
      <c r="U42" s="88"/>
      <c r="V42" s="88"/>
    </row>
    <row r="43" spans="2:22" ht="15" customHeight="1">
      <c r="B43" s="7"/>
      <c r="C43" s="3" t="s">
        <v>46</v>
      </c>
      <c r="D43" s="3"/>
      <c r="E43" s="3"/>
      <c r="F43" s="55"/>
      <c r="G43" s="55"/>
      <c r="H43" s="55"/>
      <c r="I43" s="55"/>
      <c r="J43" s="3"/>
      <c r="K43" s="47">
        <v>0</v>
      </c>
      <c r="L43" s="12"/>
      <c r="S43" s="87"/>
      <c r="T43" s="87"/>
      <c r="U43" s="88"/>
      <c r="V43" s="88"/>
    </row>
    <row r="44" spans="2:22" ht="15" customHeight="1">
      <c r="B44" s="7"/>
      <c r="C44" s="3" t="s">
        <v>7</v>
      </c>
      <c r="D44" s="3"/>
      <c r="E44" s="3"/>
      <c r="F44" s="55"/>
      <c r="G44" s="55"/>
      <c r="H44" s="55"/>
      <c r="I44" s="55"/>
      <c r="J44" s="3"/>
      <c r="K44" s="47"/>
      <c r="L44" s="12"/>
    </row>
    <row r="45" spans="2:22" ht="15" customHeight="1">
      <c r="B45" s="7"/>
      <c r="C45" s="3" t="s">
        <v>45</v>
      </c>
      <c r="D45" s="3"/>
      <c r="E45" s="3"/>
      <c r="F45" s="55"/>
      <c r="G45" s="55"/>
      <c r="H45" s="55"/>
      <c r="I45" s="55"/>
      <c r="J45" s="3"/>
      <c r="K45" s="47"/>
      <c r="L45" s="12"/>
    </row>
    <row r="46" spans="2:22" ht="15" customHeight="1">
      <c r="B46" s="7"/>
      <c r="C46" s="3" t="s">
        <v>15</v>
      </c>
      <c r="D46" s="3"/>
      <c r="E46" s="3"/>
      <c r="F46" s="55"/>
      <c r="G46" s="55"/>
      <c r="H46" s="55"/>
      <c r="I46" s="55"/>
      <c r="J46" s="3"/>
      <c r="K46" s="47"/>
      <c r="L46" s="12"/>
    </row>
    <row r="47" spans="2:22" ht="15" customHeight="1">
      <c r="B47" s="7"/>
      <c r="C47" s="3" t="s">
        <v>15</v>
      </c>
      <c r="D47" s="3"/>
      <c r="E47" s="3"/>
      <c r="F47" s="55"/>
      <c r="G47" s="55"/>
      <c r="H47" s="55"/>
      <c r="I47" s="55"/>
      <c r="J47" s="3"/>
      <c r="K47" s="47"/>
      <c r="L47" s="12"/>
    </row>
    <row r="48" spans="2:22" ht="8.1" customHeight="1">
      <c r="B48" s="7"/>
      <c r="C48" s="13"/>
      <c r="D48" s="13"/>
      <c r="E48" s="3"/>
      <c r="F48" s="3"/>
      <c r="G48" s="10"/>
      <c r="H48" s="8"/>
      <c r="I48" s="3"/>
      <c r="J48" s="3"/>
      <c r="K48" s="35"/>
      <c r="L48" s="14"/>
    </row>
    <row r="49" spans="2:16" ht="15" customHeight="1" thickBot="1">
      <c r="B49" s="7"/>
      <c r="C49" s="13" t="s">
        <v>25</v>
      </c>
      <c r="D49" s="13"/>
      <c r="E49" s="3"/>
      <c r="F49" s="3"/>
      <c r="G49" s="3"/>
      <c r="H49" s="3"/>
      <c r="I49" s="3"/>
      <c r="J49" s="3"/>
      <c r="K49" s="38">
        <f>SUM(K43:K47)</f>
        <v>0</v>
      </c>
      <c r="L49" s="16"/>
    </row>
    <row r="50" spans="2:16" ht="9.9499999999999993" customHeight="1" thickTop="1">
      <c r="B50" s="17"/>
      <c r="C50" s="2"/>
      <c r="D50" s="2"/>
      <c r="E50" s="2"/>
      <c r="F50" s="2"/>
      <c r="G50" s="2"/>
      <c r="H50" s="2"/>
      <c r="I50" s="2"/>
      <c r="J50" s="2"/>
      <c r="K50" s="2"/>
      <c r="L50" s="19"/>
    </row>
    <row r="51" spans="2:16" ht="9.9499999999999993" customHeight="1"/>
    <row r="52" spans="2:16" ht="20.100000000000001" customHeight="1" thickBot="1">
      <c r="C52" s="69" t="s">
        <v>50</v>
      </c>
      <c r="D52" s="69"/>
      <c r="E52" s="69"/>
      <c r="F52" s="69"/>
      <c r="G52" s="69"/>
      <c r="H52" s="69"/>
      <c r="I52" s="69"/>
      <c r="J52" s="69"/>
      <c r="K52" s="69"/>
    </row>
    <row r="53" spans="2:16" s="21" customFormat="1" ht="15" customHeight="1" thickBot="1">
      <c r="C53" s="21" t="s">
        <v>43</v>
      </c>
      <c r="J53" s="25" t="s">
        <v>5</v>
      </c>
      <c r="K53" s="48">
        <f>+K49+K39-K28</f>
        <v>0</v>
      </c>
      <c r="L53" s="23"/>
      <c r="N53" s="1"/>
      <c r="O53" s="1"/>
      <c r="P53" s="1"/>
    </row>
    <row r="54" spans="2:16" ht="15" customHeight="1" thickTop="1"/>
    <row r="55" spans="2:16" s="24" customFormat="1" ht="15" customHeight="1">
      <c r="C55" s="65" t="s">
        <v>44</v>
      </c>
      <c r="D55" s="65"/>
      <c r="E55" s="65"/>
      <c r="F55" s="65"/>
      <c r="G55" s="65"/>
      <c r="H55" s="66">
        <f>+K53</f>
        <v>0</v>
      </c>
      <c r="I55" s="66"/>
      <c r="J55" s="56" t="s">
        <v>32</v>
      </c>
      <c r="K55" s="56"/>
      <c r="L55" s="28"/>
      <c r="M55" s="28"/>
      <c r="N55" s="1"/>
      <c r="O55" s="1"/>
      <c r="P55" s="1"/>
    </row>
    <row r="56" spans="2:16" ht="93.75" customHeight="1">
      <c r="C56" s="60"/>
      <c r="D56" s="61"/>
      <c r="E56" s="61"/>
      <c r="F56" s="61"/>
      <c r="G56" s="61"/>
      <c r="H56" s="61"/>
      <c r="I56" s="61"/>
      <c r="J56" s="61"/>
      <c r="K56" s="62"/>
      <c r="L56" s="3"/>
    </row>
    <row r="57" spans="2:16" ht="15" customHeight="1">
      <c r="C57" s="26"/>
      <c r="D57" s="26"/>
      <c r="E57" s="26"/>
      <c r="F57" s="26"/>
      <c r="G57" s="26"/>
      <c r="H57" s="26"/>
      <c r="I57" s="26"/>
      <c r="J57" s="26"/>
      <c r="K57" s="26"/>
      <c r="L57" s="3"/>
    </row>
    <row r="58" spans="2:16" ht="42" customHeight="1">
      <c r="C58" s="59" t="s">
        <v>57</v>
      </c>
      <c r="D58" s="59"/>
      <c r="E58" s="59"/>
      <c r="F58" s="59"/>
      <c r="G58" s="59"/>
      <c r="H58" s="59"/>
      <c r="I58" s="59"/>
      <c r="J58" s="59"/>
      <c r="K58" s="59"/>
    </row>
    <row r="59" spans="2:16" ht="28.5" customHeight="1">
      <c r="C59" s="33" t="s">
        <v>6</v>
      </c>
      <c r="D59" s="21"/>
      <c r="E59" s="63"/>
      <c r="F59" s="64"/>
      <c r="G59" s="64"/>
      <c r="H59" s="64"/>
      <c r="I59" s="21"/>
      <c r="J59" s="22" t="s">
        <v>29</v>
      </c>
      <c r="K59" s="50"/>
    </row>
    <row r="60" spans="2:16" ht="28.5" customHeight="1">
      <c r="C60" s="29"/>
      <c r="E60" s="3"/>
      <c r="F60" s="3"/>
      <c r="G60" s="3"/>
      <c r="H60" s="3"/>
      <c r="J60" s="4"/>
      <c r="K60" s="3"/>
    </row>
    <row r="61" spans="2:16" ht="15" customHeight="1">
      <c r="B61" s="32" t="s">
        <v>38</v>
      </c>
    </row>
    <row r="62" spans="2:16" s="27" customFormat="1" ht="15" customHeight="1">
      <c r="C62" s="58" t="s">
        <v>33</v>
      </c>
      <c r="D62" s="58"/>
      <c r="E62" s="58"/>
      <c r="F62" s="58"/>
      <c r="G62" s="58"/>
      <c r="H62" s="58"/>
      <c r="I62" s="58"/>
      <c r="J62" s="58"/>
      <c r="K62" s="58"/>
    </row>
    <row r="63" spans="2:16" s="24" customFormat="1" ht="15" customHeight="1">
      <c r="C63" s="49"/>
      <c r="D63" s="54"/>
      <c r="E63" s="49"/>
      <c r="F63" s="54"/>
      <c r="G63" s="54"/>
      <c r="H63" s="49"/>
      <c r="I63" s="57"/>
      <c r="J63" s="57"/>
      <c r="K63" s="54"/>
      <c r="L63" s="28"/>
      <c r="O63" s="89"/>
    </row>
    <row r="65" spans="2:11" ht="15" customHeight="1">
      <c r="B65" s="32" t="s">
        <v>37</v>
      </c>
    </row>
    <row r="66" spans="2:11" ht="15" customHeight="1">
      <c r="B66" s="1" t="s">
        <v>36</v>
      </c>
    </row>
    <row r="67" spans="2:11" ht="15" customHeight="1">
      <c r="C67" s="31" t="s">
        <v>34</v>
      </c>
      <c r="F67" s="55"/>
      <c r="G67" s="55"/>
      <c r="H67" s="55"/>
      <c r="I67" s="55"/>
      <c r="J67" s="55"/>
      <c r="K67" s="55"/>
    </row>
    <row r="68" spans="2:11" ht="15" customHeight="1">
      <c r="C68" s="31" t="s">
        <v>39</v>
      </c>
      <c r="F68" s="55"/>
      <c r="G68" s="55"/>
      <c r="H68" s="55"/>
      <c r="I68" s="55"/>
      <c r="J68" s="55"/>
      <c r="K68" s="55"/>
    </row>
    <row r="69" spans="2:11" ht="15" customHeight="1">
      <c r="C69" s="31" t="s">
        <v>35</v>
      </c>
      <c r="F69" s="55"/>
      <c r="G69" s="55"/>
      <c r="H69" s="55"/>
      <c r="I69" s="55"/>
      <c r="J69" s="55"/>
      <c r="K69" s="55"/>
    </row>
    <row r="70" spans="2:11" ht="15" customHeight="1">
      <c r="C70" s="31" t="s">
        <v>40</v>
      </c>
      <c r="F70" s="55"/>
      <c r="G70" s="55"/>
      <c r="H70" s="55"/>
      <c r="I70" s="55"/>
      <c r="J70" s="55"/>
      <c r="K70" s="55"/>
    </row>
    <row r="71" spans="2:11" ht="15" customHeight="1">
      <c r="C71" s="31" t="s">
        <v>41</v>
      </c>
      <c r="F71" s="55"/>
      <c r="G71" s="55"/>
      <c r="H71" s="55"/>
      <c r="I71" s="55"/>
      <c r="J71" s="55"/>
      <c r="K71" s="55"/>
    </row>
  </sheetData>
  <sheetProtection algorithmName="SHA-512" hashValue="d+n6DZBc7WOGsASCpEkmqqL9+kse07s/CpoDD/XuWLA7LaEYDxP+UB5O187FlVXUgfnfpgLmmv2WJD0LSNjomg==" saltValue="BH5kFqobQxfyeem2utlIlg==" spinCount="100000" sheet="1" objects="1" scenarios="1"/>
  <mergeCells count="35">
    <mergeCell ref="C4:K4"/>
    <mergeCell ref="C42:K42"/>
    <mergeCell ref="C52:K52"/>
    <mergeCell ref="F36:I36"/>
    <mergeCell ref="F37:I37"/>
    <mergeCell ref="F43:I43"/>
    <mergeCell ref="I8:J8"/>
    <mergeCell ref="J5:K5"/>
    <mergeCell ref="D5:F5"/>
    <mergeCell ref="C9:L9"/>
    <mergeCell ref="C7:K7"/>
    <mergeCell ref="C31:K31"/>
    <mergeCell ref="C11:K11"/>
    <mergeCell ref="U32:V32"/>
    <mergeCell ref="F32:I32"/>
    <mergeCell ref="F33:I33"/>
    <mergeCell ref="F34:I34"/>
    <mergeCell ref="F35:I35"/>
    <mergeCell ref="F44:I44"/>
    <mergeCell ref="F45:I45"/>
    <mergeCell ref="F46:I46"/>
    <mergeCell ref="F47:I47"/>
    <mergeCell ref="H55:I55"/>
    <mergeCell ref="J55:K55"/>
    <mergeCell ref="I63:J63"/>
    <mergeCell ref="C62:K62"/>
    <mergeCell ref="C58:K58"/>
    <mergeCell ref="C56:K56"/>
    <mergeCell ref="E59:H59"/>
    <mergeCell ref="C55:G55"/>
    <mergeCell ref="F67:K67"/>
    <mergeCell ref="F68:K68"/>
    <mergeCell ref="F69:K69"/>
    <mergeCell ref="F70:K70"/>
    <mergeCell ref="F71:K71"/>
  </mergeCells>
  <printOptions horizontalCentered="1"/>
  <pageMargins left="0.4" right="0.4" top="0.5" bottom="0.35" header="0.25" footer="0.2"/>
  <pageSetup orientation="portrait" r:id="rId1"/>
  <headerFooter>
    <oddFooter>&amp;C&amp;10Page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</xdr:col>
                    <xdr:colOff>495300</xdr:colOff>
                    <xdr:row>62</xdr:row>
                    <xdr:rowOff>0</xdr:rowOff>
                  </from>
                  <to>
                    <xdr:col>6</xdr:col>
                    <xdr:colOff>342900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7</xdr:col>
                    <xdr:colOff>104775</xdr:colOff>
                    <xdr:row>62</xdr:row>
                    <xdr:rowOff>0</xdr:rowOff>
                  </from>
                  <to>
                    <xdr:col>10</xdr:col>
                    <xdr:colOff>552450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</xdr:col>
                    <xdr:colOff>171450</xdr:colOff>
                    <xdr:row>61</xdr:row>
                    <xdr:rowOff>190500</xdr:rowOff>
                  </from>
                  <to>
                    <xdr:col>4</xdr:col>
                    <xdr:colOff>371475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4</xdr:col>
                    <xdr:colOff>495300</xdr:colOff>
                    <xdr:row>7</xdr:row>
                    <xdr:rowOff>0</xdr:rowOff>
                  </from>
                  <to>
                    <xdr:col>6</xdr:col>
                    <xdr:colOff>342900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7</xdr:col>
                    <xdr:colOff>104775</xdr:colOff>
                    <xdr:row>7</xdr:row>
                    <xdr:rowOff>0</xdr:rowOff>
                  </from>
                  <to>
                    <xdr:col>10</xdr:col>
                    <xdr:colOff>552450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2</xdr:col>
                    <xdr:colOff>171450</xdr:colOff>
                    <xdr:row>7</xdr:row>
                    <xdr:rowOff>9525</xdr:rowOff>
                  </from>
                  <to>
                    <xdr:col>4</xdr:col>
                    <xdr:colOff>371475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Adhe Homan</dc:creator>
  <cp:lastModifiedBy>Adhe Homan</cp:lastModifiedBy>
  <cp:lastPrinted>2022-06-23T22:00:09Z</cp:lastPrinted>
  <dcterms:created xsi:type="dcterms:W3CDTF">2021-11-09T02:18:51Z</dcterms:created>
  <dcterms:modified xsi:type="dcterms:W3CDTF">2022-06-23T22:21:47Z</dcterms:modified>
</cp:coreProperties>
</file>